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665" windowWidth="20730" windowHeight="11100" activeTab="0"/>
  </bookViews>
  <sheets>
    <sheet name="SARS-COVID-2 7 2021 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<sst xmlns="http://schemas.openxmlformats.org/spreadsheetml/2006/main" count="81" uniqueCount="68">
  <si>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Thành tiền</t>
  </si>
  <si>
    <t>Đơn vị tính</t>
  </si>
  <si>
    <t>Phân nhóm theo TT14/2020/TT-BYT</t>
  </si>
  <si>
    <t>Test</t>
  </si>
  <si>
    <t>Ống</t>
  </si>
  <si>
    <t>6</t>
  </si>
  <si>
    <t>Cái</t>
  </si>
  <si>
    <t xml:space="preserve">Tăm bông cán mềm bằng nhựa </t>
  </si>
  <si>
    <t>Tăm bông cán cứng bằng nhựa</t>
  </si>
  <si>
    <t>2</t>
  </si>
  <si>
    <t>Tuyp ly tâm 1,5ml (500 cái/gói)</t>
  </si>
  <si>
    <t>Bộ kít phát hiện Virus Sars-CoV-2 bằng phương pháp RT-PCR</t>
  </si>
  <si>
    <t>QIAamp® Viral RNA
Mini Kit</t>
  </si>
  <si>
    <t>Allplex™ SARS-CoV-2 Assay</t>
  </si>
  <si>
    <t>Qiagen GmbH/ Đức</t>
  </si>
  <si>
    <t>Seegene, Inc/ Hàn Quốc</t>
  </si>
  <si>
    <t>Có thư xác nhận hàng RUO</t>
  </si>
  <si>
    <t>Tăm bông tỵ hầu</t>
  </si>
  <si>
    <t>Tăm bông họng hầu</t>
  </si>
  <si>
    <t>Đầu cone có lọc 20ul</t>
  </si>
  <si>
    <t>Đầu cone có lọc 200ul</t>
  </si>
  <si>
    <t>Đầu cone có lọc 1000ul</t>
  </si>
  <si>
    <t>Tube ly tâm 1.5ml</t>
  </si>
  <si>
    <t xml:space="preserve">       Tên VTYT, hóa chất, sinh phẩm</t>
  </si>
  <si>
    <t xml:space="preserve">Số lượng </t>
  </si>
  <si>
    <t xml:space="preserve">Môi trường bảo quản </t>
  </si>
  <si>
    <t>Môi trường vân chuyển virus VTM</t>
  </si>
  <si>
    <t xml:space="preserve">Nam Khoa- Việt Nam </t>
  </si>
  <si>
    <t>Pháp lý sản phẩm ( Số GPNK/GPLH/TKHQ…)</t>
  </si>
  <si>
    <t xml:space="preserve">Tuổi thọ ( theo tháng ) </t>
  </si>
  <si>
    <t>Công ty ……………………………</t>
  </si>
  <si>
    <t xml:space="preserve">BẢNG CHÀO GIÁ </t>
  </si>
  <si>
    <t>Địa chỉ:…………………………..</t>
  </si>
  <si>
    <t xml:space="preserve">                       Kính gửi: - Bệnh viện đa khoa tỉnh Quảng Trị </t>
  </si>
  <si>
    <t>Điện thoại :……………...Email:………………………………</t>
  </si>
  <si>
    <t xml:space="preserve">Đơn giá ( Bao gồm thuế V.A.T) </t>
  </si>
  <si>
    <t xml:space="preserve">Hãng và nước sản xuất </t>
  </si>
  <si>
    <t xml:space="preserve">       Tên VTYT, hóa chất, sinh phẩm dự thầu </t>
  </si>
  <si>
    <t>STTMT</t>
  </si>
  <si>
    <t>STTDT</t>
  </si>
  <si>
    <t>Bộ kít tách chiết thủ công ARN bằng phương pháp cột loc (cột quay)</t>
  </si>
  <si>
    <t xml:space="preserve"> 250test/hộp</t>
  </si>
  <si>
    <t xml:space="preserve">Đầu côn có lọc 1000ul </t>
  </si>
  <si>
    <t xml:space="preserve">Đầu côn có lọc 200ul </t>
  </si>
  <si>
    <t>Đầu côn có lọc 20ul</t>
  </si>
  <si>
    <t xml:space="preserve">Biologix,Trung Quốc </t>
  </si>
  <si>
    <t xml:space="preserve">Jiangsu Huida,Trung Quốc </t>
  </si>
  <si>
    <t xml:space="preserve">JSRYTechnology,Trung Quốc </t>
  </si>
  <si>
    <t>96 typ/hộp</t>
  </si>
  <si>
    <t xml:space="preserve">Quy cách </t>
  </si>
  <si>
    <t xml:space="preserve">Tổng:…………khoản </t>
  </si>
  <si>
    <t xml:space="preserve">Cam kết </t>
  </si>
  <si>
    <t xml:space="preserve">GIÁM ĐỐC CÔNG TY </t>
  </si>
  <si>
    <t>-Hàng mới 100%.</t>
  </si>
  <si>
    <t>-Giá đã bao gồm thuế GTGT kèm HĐ tài chính theo quy định.</t>
  </si>
  <si>
    <t>-Giao hàng từ 5 đến 7 ngày sau khi nhận được yêu cầu và giao tại đơn vị sử dụng.</t>
  </si>
  <si>
    <t>-Báo giá có giá trị đến khi có thông báo mới.</t>
  </si>
  <si>
    <t xml:space="preserve">( Ký ghi rõ họ tên và đóng dấu) </t>
  </si>
  <si>
    <t>( Bằng chữ:………………………………………………………………………………………………………….)</t>
  </si>
  <si>
    <t xml:space="preserve">………………….., ngày     tháng 7 năm 2021 </t>
  </si>
  <si>
    <t xml:space="preserve">Chất lượng sản phẩm ( ISO,CE…) </t>
  </si>
  <si>
    <t xml:space="preserve">Hóa chất, sinh phẩm xét nghiệm </t>
  </si>
  <si>
    <t xml:space="preserve">Vật tư y tế xét nghiệm </t>
  </si>
  <si>
    <t>100 test/hộp</t>
  </si>
  <si>
    <t>Ông/hộp</t>
  </si>
  <si>
    <t>Cái/gói</t>
  </si>
  <si>
    <t xml:space="preserve">DANH MỤC  VẬT TƯ, HOÁ CHẤT, SINH PHẨM XÉT NGHIỆM SARS-COVID-2, </t>
  </si>
  <si>
    <t xml:space="preserve">SỬ DỤNG  THÁNG 7 NĂM 2021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</si>
</sst>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sz val="14"/>
      <color indexed="9"/>
      <name val="Times New Roman"/>
      <family val="1"/>
    </font>
    <font>
      <b/>
      <i/>
      <sz val="13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 applyFill="0">
      <alignment/>
      <protection/>
    </xf>
    <xf numFmtId="0" fontId="6" fillId="0" borderId="0" applyFill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3" fontId="4" fillId="24" borderId="0" xfId="0" applyNumberFormat="1" applyFont="1" applyFill="1" applyBorder="1" applyAlignment="1">
      <alignment/>
    </xf>
    <xf numFmtId="3" fontId="0" fillId="24" borderId="0" xfId="0" applyNumberFormat="1" applyFill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 vertical="center" wrapText="1"/>
      <protection/>
    </xf>
    <xf numFmtId="0" fontId="5" fillId="24" borderId="0" xfId="0" applyFont="1" applyFill="1" applyBorder="1" applyAlignment="1">
      <alignment vertical="center"/>
    </xf>
    <xf numFmtId="0" fontId="0" fillId="24" borderId="10" xfId="0" applyFill="1" applyBorder="1" applyAlignment="1">
      <alignment/>
    </xf>
    <xf numFmtId="0" fontId="30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 shrinkToFi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3" fontId="1" fillId="24" borderId="10" xfId="42" applyNumberFormat="1" applyFont="1" applyFill="1" applyBorder="1" applyAlignment="1">
      <alignment horizontal="right" vertical="center" wrapText="1"/>
    </xf>
    <xf numFmtId="3" fontId="8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 wrapText="1"/>
    </xf>
    <xf numFmtId="3" fontId="8" fillId="24" borderId="10" xfId="42" applyNumberFormat="1" applyFont="1" applyFill="1" applyBorder="1" applyAlignment="1">
      <alignment horizontal="right" vertical="center" wrapText="1"/>
    </xf>
    <xf numFmtId="3" fontId="10" fillId="24" borderId="10" xfId="0" applyNumberFormat="1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 wrapText="1" shrinkToFit="1"/>
    </xf>
    <xf numFmtId="0" fontId="36" fillId="24" borderId="10" xfId="0" applyFont="1" applyFill="1" applyBorder="1" applyAlignment="1">
      <alignment horizontal="center" vertical="center" wrapText="1"/>
    </xf>
    <xf numFmtId="43" fontId="36" fillId="24" borderId="10" xfId="42" applyFont="1" applyFill="1" applyBorder="1" applyAlignment="1">
      <alignment horizontal="center" vertical="center" wrapText="1"/>
    </xf>
    <xf numFmtId="3" fontId="36" fillId="24" borderId="10" xfId="59" applyNumberFormat="1" applyFont="1" applyFill="1" applyBorder="1" applyAlignment="1">
      <alignment horizontal="center" vertical="center" wrapText="1"/>
      <protection/>
    </xf>
    <xf numFmtId="3" fontId="36" fillId="24" borderId="10" xfId="42" applyNumberFormat="1" applyFont="1" applyFill="1" applyBorder="1" applyAlignment="1">
      <alignment horizontal="center" vertical="center" wrapText="1"/>
    </xf>
    <xf numFmtId="43" fontId="36" fillId="24" borderId="0" xfId="42" applyFont="1" applyFill="1" applyBorder="1" applyAlignment="1">
      <alignment horizontal="center" vertical="center" wrapText="1"/>
    </xf>
    <xf numFmtId="0" fontId="37" fillId="24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2" fillId="24" borderId="0" xfId="0" applyFont="1" applyFill="1" applyAlignment="1">
      <alignment/>
    </xf>
    <xf numFmtId="0" fontId="40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41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11" fillId="0" borderId="0" xfId="0" applyFont="1" applyAlignment="1" quotePrefix="1">
      <alignment/>
    </xf>
    <xf numFmtId="0" fontId="42" fillId="0" borderId="0" xfId="0" applyFont="1" applyAlignment="1" quotePrefix="1">
      <alignment/>
    </xf>
    <xf numFmtId="0" fontId="42" fillId="0" borderId="0" xfId="0" applyFont="1" applyAlignment="1" quotePrefix="1">
      <alignment horizontal="center" vertical="center"/>
    </xf>
    <xf numFmtId="0" fontId="11" fillId="0" borderId="0" xfId="0" applyFont="1" applyAlignment="1" quotePrefix="1">
      <alignment horizontal="center" vertical="center"/>
    </xf>
    <xf numFmtId="0" fontId="43" fillId="0" borderId="0" xfId="0" applyFont="1" applyAlignment="1" quotePrefix="1">
      <alignment/>
    </xf>
    <xf numFmtId="0" fontId="43" fillId="0" borderId="0" xfId="0" applyFont="1" applyAlignment="1" quotePrefix="1">
      <alignment horizontal="center" vertical="center"/>
    </xf>
    <xf numFmtId="0" fontId="34" fillId="0" borderId="0" xfId="0" applyFont="1" applyAlignment="1" quotePrefix="1">
      <alignment horizontal="center" vertical="center"/>
    </xf>
    <xf numFmtId="0" fontId="34" fillId="0" borderId="0" xfId="0" applyFont="1" applyAlignment="1" quotePrefix="1">
      <alignment/>
    </xf>
    <xf numFmtId="0" fontId="11" fillId="0" borderId="0" xfId="0" applyFont="1" applyAlignment="1">
      <alignment/>
    </xf>
    <xf numFmtId="0" fontId="44" fillId="24" borderId="0" xfId="0" applyFont="1" applyFill="1" applyAlignment="1">
      <alignment/>
    </xf>
    <xf numFmtId="0" fontId="11" fillId="0" borderId="0" xfId="0" applyFont="1" applyAlignment="1" quotePrefix="1">
      <alignment horizontal="left"/>
    </xf>
    <xf numFmtId="0" fontId="43" fillId="0" borderId="0" xfId="0" applyFont="1" applyAlignment="1" quotePrefix="1">
      <alignment horizontal="left"/>
    </xf>
    <xf numFmtId="0" fontId="34" fillId="0" borderId="0" xfId="0" applyFont="1" applyAlignment="1" quotePrefix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3" fontId="8" fillId="0" borderId="0" xfId="42" applyNumberFormat="1" applyFont="1" applyFill="1" applyAlignment="1">
      <alignment vertical="center"/>
    </xf>
    <xf numFmtId="3" fontId="8" fillId="24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0" fontId="0" fillId="24" borderId="0" xfId="0" applyFill="1" applyBorder="1" applyAlignment="1">
      <alignment/>
    </xf>
    <xf numFmtId="0" fontId="35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/>
    </xf>
    <xf numFmtId="3" fontId="10" fillId="24" borderId="0" xfId="0" applyNumberFormat="1" applyFont="1" applyFill="1" applyBorder="1" applyAlignment="1">
      <alignment vertical="center"/>
    </xf>
    <xf numFmtId="0" fontId="30" fillId="24" borderId="10" xfId="0" applyFont="1" applyFill="1" applyBorder="1" applyAlignment="1">
      <alignment/>
    </xf>
    <xf numFmtId="0" fontId="36" fillId="24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24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33" fillId="24" borderId="0" xfId="0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27" fillId="24" borderId="0" xfId="0" applyFont="1" applyFill="1" applyBorder="1" applyAlignment="1">
      <alignment horizontal="center"/>
    </xf>
    <xf numFmtId="0" fontId="45" fillId="24" borderId="0" xfId="0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0" fontId="36" fillId="24" borderId="11" xfId="0" applyFont="1" applyFill="1" applyBorder="1" applyAlignment="1">
      <alignment horizontal="left" vertical="center" wrapText="1"/>
    </xf>
    <xf numFmtId="0" fontId="36" fillId="24" borderId="12" xfId="0" applyFont="1" applyFill="1" applyBorder="1" applyAlignment="1">
      <alignment horizontal="left" vertical="center" wrapText="1"/>
    </xf>
    <xf numFmtId="0" fontId="36" fillId="24" borderId="13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46" fillId="24" borderId="0" xfId="0" applyFont="1" applyFill="1" applyAlignment="1">
      <alignment horizontal="center"/>
    </xf>
    <xf numFmtId="0" fontId="46" fillId="24" borderId="0" xfId="0" applyFont="1" applyFill="1" applyAlignment="1">
      <alignment horizontal="center"/>
    </xf>
    <xf numFmtId="49" fontId="47" fillId="24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10" xfId="55"/>
    <cellStyle name="Normal 2" xfId="56"/>
    <cellStyle name="Normal 2 2 2" xfId="57"/>
    <cellStyle name="Normal 6_Goi 8 nam 2017 - 2018 Hoàng" xfId="58"/>
    <cellStyle name="Normal_Sheet1_Sheet4 (3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25</xdr:row>
      <xdr:rowOff>0</xdr:rowOff>
    </xdr:from>
    <xdr:ext cx="304800" cy="304800"/>
    <xdr:sp>
      <xdr:nvSpPr>
        <xdr:cNvPr id="1" name="AutoShape 3" descr="Film yesstar 100 tấm, film yes star, film chụp x-quang nha khoa ..."/>
        <xdr:cNvSpPr>
          <a:spLocks noChangeAspect="1"/>
        </xdr:cNvSpPr>
      </xdr:nvSpPr>
      <xdr:spPr>
        <a:xfrm>
          <a:off x="704850" y="835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>
      <xdr:nvSpPr>
        <xdr:cNvPr id="2" name="AutoShape 3" descr="Film yesstar 100 tấm, film yes star, film chụp x-quang nha khoa ..."/>
        <xdr:cNvSpPr>
          <a:spLocks noChangeAspect="1"/>
        </xdr:cNvSpPr>
      </xdr:nvSpPr>
      <xdr:spPr>
        <a:xfrm>
          <a:off x="704850" y="835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2"/>
  <sheetViews>
    <sheetView tabSelected="1" zoomScalePageLayoutView="0" workbookViewId="0" topLeftCell="A13">
      <selection activeCell="P16" sqref="P16"/>
    </sheetView>
  </sheetViews>
  <sheetFormatPr defaultColWidth="9.140625" defaultRowHeight="15"/>
  <cols>
    <col min="1" max="1" width="5.421875" style="4" customWidth="1"/>
    <col min="2" max="2" width="5.140625" style="4" customWidth="1"/>
    <col min="3" max="3" width="34.28125" style="4" customWidth="1"/>
    <col min="4" max="4" width="14.140625" style="4" hidden="1" customWidth="1"/>
    <col min="5" max="5" width="14.7109375" style="4" hidden="1" customWidth="1"/>
    <col min="6" max="6" width="9.28125" style="4" customWidth="1"/>
    <col min="7" max="7" width="13.00390625" style="4" customWidth="1"/>
    <col min="8" max="8" width="10.00390625" style="4" customWidth="1"/>
    <col min="9" max="9" width="10.57421875" style="4" customWidth="1"/>
    <col min="10" max="10" width="10.28125" style="4" customWidth="1"/>
    <col min="11" max="11" width="7.28125" style="4" customWidth="1"/>
    <col min="12" max="12" width="8.28125" style="11" customWidth="1"/>
    <col min="13" max="13" width="9.00390625" style="11" customWidth="1"/>
    <col min="14" max="14" width="14.28125" style="11" customWidth="1"/>
    <col min="15" max="16384" width="9.140625" style="4" customWidth="1"/>
  </cols>
  <sheetData>
    <row r="1" spans="2:16" s="12" customFormat="1" ht="16.5" customHeight="1">
      <c r="B1" s="78" t="s">
        <v>30</v>
      </c>
      <c r="C1" s="78"/>
      <c r="D1" s="78"/>
      <c r="E1" s="78"/>
      <c r="F1" s="75" t="s">
        <v>31</v>
      </c>
      <c r="G1" s="75"/>
      <c r="H1" s="75"/>
      <c r="I1" s="75"/>
      <c r="J1" s="75"/>
      <c r="K1" s="75"/>
      <c r="L1" s="75"/>
      <c r="M1" s="75"/>
      <c r="N1" s="75"/>
      <c r="O1" s="14"/>
      <c r="P1" s="14"/>
    </row>
    <row r="2" spans="2:16" s="12" customFormat="1" ht="16.5" customHeight="1">
      <c r="B2" s="79" t="s">
        <v>32</v>
      </c>
      <c r="C2" s="79"/>
      <c r="D2" s="79"/>
      <c r="E2" s="79"/>
      <c r="F2" s="75"/>
      <c r="G2" s="75"/>
      <c r="H2" s="75"/>
      <c r="I2" s="75"/>
      <c r="J2" s="75"/>
      <c r="K2" s="75"/>
      <c r="L2" s="75"/>
      <c r="M2" s="75"/>
      <c r="N2" s="75"/>
      <c r="O2" s="14"/>
      <c r="P2" s="14"/>
    </row>
    <row r="3" spans="2:16" s="13" customFormat="1" ht="16.5" customHeight="1">
      <c r="B3" s="80" t="s">
        <v>34</v>
      </c>
      <c r="C3" s="80"/>
      <c r="D3" s="80"/>
      <c r="E3" s="80"/>
      <c r="F3" s="75"/>
      <c r="G3" s="75"/>
      <c r="H3" s="75"/>
      <c r="I3" s="75"/>
      <c r="J3" s="75"/>
      <c r="K3" s="75"/>
      <c r="L3" s="75"/>
      <c r="M3" s="75"/>
      <c r="N3" s="75"/>
      <c r="O3" s="14"/>
      <c r="P3" s="14"/>
    </row>
    <row r="4" spans="2:15" ht="15">
      <c r="B4" s="2"/>
      <c r="C4" s="3"/>
      <c r="D4" s="3"/>
      <c r="E4" s="3"/>
      <c r="F4" s="3"/>
      <c r="G4" s="3"/>
      <c r="H4" s="3"/>
      <c r="I4" s="3"/>
      <c r="J4" s="3"/>
      <c r="K4" s="3"/>
      <c r="L4" s="10"/>
      <c r="M4" s="10"/>
      <c r="N4" s="10"/>
      <c r="O4" s="1"/>
    </row>
    <row r="5" spans="1:15" ht="18.75">
      <c r="A5" s="77" t="s">
        <v>66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15"/>
    </row>
    <row r="6" spans="1:14" ht="18.75">
      <c r="A6" s="87" t="s">
        <v>67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18.7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5" ht="17.25">
      <c r="A8" s="74" t="s">
        <v>33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8"/>
    </row>
    <row r="9" spans="2:15" ht="16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35" customFormat="1" ht="76.5">
      <c r="A10" s="30" t="s">
        <v>39</v>
      </c>
      <c r="B10" s="30" t="s">
        <v>38</v>
      </c>
      <c r="C10" s="30" t="s">
        <v>23</v>
      </c>
      <c r="D10" s="30" t="s">
        <v>37</v>
      </c>
      <c r="E10" s="30" t="s">
        <v>36</v>
      </c>
      <c r="F10" s="30" t="s">
        <v>1</v>
      </c>
      <c r="G10" s="30" t="s">
        <v>49</v>
      </c>
      <c r="H10" s="31" t="s">
        <v>2</v>
      </c>
      <c r="I10" s="31" t="s">
        <v>28</v>
      </c>
      <c r="J10" s="31" t="s">
        <v>60</v>
      </c>
      <c r="K10" s="31" t="s">
        <v>29</v>
      </c>
      <c r="L10" s="32" t="s">
        <v>24</v>
      </c>
      <c r="M10" s="31" t="s">
        <v>35</v>
      </c>
      <c r="N10" s="33" t="s">
        <v>0</v>
      </c>
      <c r="O10" s="34"/>
    </row>
    <row r="11" spans="1:15" s="35" customFormat="1" ht="25.5" customHeight="1">
      <c r="A11" s="68"/>
      <c r="B11" s="30"/>
      <c r="C11" s="81" t="s">
        <v>61</v>
      </c>
      <c r="D11" s="82"/>
      <c r="E11" s="83"/>
      <c r="F11" s="30"/>
      <c r="G11" s="30"/>
      <c r="H11" s="31"/>
      <c r="I11" s="31"/>
      <c r="J11" s="31"/>
      <c r="K11" s="31"/>
      <c r="L11" s="32"/>
      <c r="M11" s="31"/>
      <c r="N11" s="33"/>
      <c r="O11" s="34"/>
    </row>
    <row r="12" spans="1:15" ht="45" customHeight="1">
      <c r="A12" s="16"/>
      <c r="B12" s="17">
        <v>1</v>
      </c>
      <c r="C12" s="18" t="s">
        <v>11</v>
      </c>
      <c r="D12" s="18" t="s">
        <v>13</v>
      </c>
      <c r="E12" s="5" t="s">
        <v>15</v>
      </c>
      <c r="F12" s="6" t="s">
        <v>3</v>
      </c>
      <c r="G12" s="6" t="s">
        <v>63</v>
      </c>
      <c r="H12" s="21" t="s">
        <v>9</v>
      </c>
      <c r="I12" s="22"/>
      <c r="J12" s="22"/>
      <c r="K12" s="22"/>
      <c r="L12" s="23">
        <v>100</v>
      </c>
      <c r="M12" s="24"/>
      <c r="N12" s="25">
        <f>(L12*M12)</f>
        <v>0</v>
      </c>
      <c r="O12" s="7"/>
    </row>
    <row r="13" spans="1:15" ht="47.25">
      <c r="A13" s="16"/>
      <c r="B13" s="17">
        <v>2</v>
      </c>
      <c r="C13" s="19" t="s">
        <v>40</v>
      </c>
      <c r="D13" s="18" t="s">
        <v>12</v>
      </c>
      <c r="E13" s="29" t="s">
        <v>14</v>
      </c>
      <c r="F13" s="6" t="s">
        <v>3</v>
      </c>
      <c r="G13" s="6" t="s">
        <v>41</v>
      </c>
      <c r="H13" s="89" t="s">
        <v>16</v>
      </c>
      <c r="I13" s="22"/>
      <c r="J13" s="22"/>
      <c r="K13" s="22"/>
      <c r="L13" s="23">
        <v>250</v>
      </c>
      <c r="M13" s="24"/>
      <c r="N13" s="25">
        <f>(L13*M13)</f>
        <v>0</v>
      </c>
      <c r="O13" s="7"/>
    </row>
    <row r="14" spans="1:15" ht="36.75" customHeight="1">
      <c r="A14" s="16"/>
      <c r="B14" s="17">
        <v>3</v>
      </c>
      <c r="C14" s="20" t="s">
        <v>25</v>
      </c>
      <c r="D14" s="20" t="s">
        <v>26</v>
      </c>
      <c r="E14" s="5" t="s">
        <v>27</v>
      </c>
      <c r="F14" s="6" t="s">
        <v>4</v>
      </c>
      <c r="G14" s="6" t="s">
        <v>64</v>
      </c>
      <c r="H14" s="6">
        <v>5</v>
      </c>
      <c r="I14" s="20"/>
      <c r="J14" s="20"/>
      <c r="K14" s="20"/>
      <c r="L14" s="26">
        <v>100</v>
      </c>
      <c r="M14" s="24"/>
      <c r="N14" s="25">
        <f>(L14*M14)</f>
        <v>0</v>
      </c>
      <c r="O14" s="7"/>
    </row>
    <row r="15" spans="1:15" ht="17.25">
      <c r="A15" s="16"/>
      <c r="B15" s="17"/>
      <c r="C15" s="84" t="s">
        <v>62</v>
      </c>
      <c r="D15" s="85"/>
      <c r="E15" s="86"/>
      <c r="F15" s="6"/>
      <c r="G15" s="6"/>
      <c r="H15" s="6"/>
      <c r="I15" s="20"/>
      <c r="J15" s="20"/>
      <c r="K15" s="20"/>
      <c r="L15" s="26"/>
      <c r="M15" s="24"/>
      <c r="N15" s="25"/>
      <c r="O15" s="7"/>
    </row>
    <row r="16" spans="1:15" ht="33" customHeight="1">
      <c r="A16" s="16"/>
      <c r="B16" s="17">
        <v>4</v>
      </c>
      <c r="C16" s="18" t="s">
        <v>42</v>
      </c>
      <c r="D16" s="18" t="s">
        <v>21</v>
      </c>
      <c r="E16" s="5" t="s">
        <v>46</v>
      </c>
      <c r="F16" s="6" t="s">
        <v>6</v>
      </c>
      <c r="G16" s="6" t="s">
        <v>48</v>
      </c>
      <c r="H16" s="6">
        <v>6</v>
      </c>
      <c r="I16" s="20"/>
      <c r="J16" s="20"/>
      <c r="K16" s="20"/>
      <c r="L16" s="26">
        <v>384</v>
      </c>
      <c r="M16" s="26"/>
      <c r="N16" s="25">
        <f aca="true" t="shared" si="0" ref="N16:N21">(L16*M16)</f>
        <v>0</v>
      </c>
      <c r="O16" s="7"/>
    </row>
    <row r="17" spans="1:15" ht="31.5" customHeight="1">
      <c r="A17" s="16"/>
      <c r="B17" s="17">
        <v>5</v>
      </c>
      <c r="C17" s="18" t="s">
        <v>43</v>
      </c>
      <c r="D17" s="18" t="s">
        <v>20</v>
      </c>
      <c r="E17" s="5" t="s">
        <v>46</v>
      </c>
      <c r="F17" s="6" t="s">
        <v>6</v>
      </c>
      <c r="G17" s="6" t="s">
        <v>48</v>
      </c>
      <c r="H17" s="6">
        <v>6</v>
      </c>
      <c r="I17" s="20"/>
      <c r="J17" s="20"/>
      <c r="K17" s="20"/>
      <c r="L17" s="26">
        <v>192</v>
      </c>
      <c r="M17" s="27"/>
      <c r="N17" s="25">
        <f t="shared" si="0"/>
        <v>0</v>
      </c>
      <c r="O17" s="7"/>
    </row>
    <row r="18" spans="1:15" ht="35.25" customHeight="1">
      <c r="A18" s="16"/>
      <c r="B18" s="17">
        <v>6</v>
      </c>
      <c r="C18" s="18" t="s">
        <v>44</v>
      </c>
      <c r="D18" s="18" t="s">
        <v>19</v>
      </c>
      <c r="E18" s="5" t="s">
        <v>46</v>
      </c>
      <c r="F18" s="6" t="s">
        <v>6</v>
      </c>
      <c r="G18" s="6" t="s">
        <v>48</v>
      </c>
      <c r="H18" s="21" t="s">
        <v>5</v>
      </c>
      <c r="I18" s="22"/>
      <c r="J18" s="22"/>
      <c r="K18" s="22"/>
      <c r="L18" s="27">
        <v>192</v>
      </c>
      <c r="M18" s="27"/>
      <c r="N18" s="25">
        <f t="shared" si="0"/>
        <v>0</v>
      </c>
      <c r="O18" s="7"/>
    </row>
    <row r="19" spans="1:15" ht="28.5" customHeight="1">
      <c r="A19" s="16"/>
      <c r="B19" s="17">
        <v>7</v>
      </c>
      <c r="C19" s="20" t="s">
        <v>8</v>
      </c>
      <c r="D19" s="20" t="s">
        <v>18</v>
      </c>
      <c r="E19" s="5" t="s">
        <v>47</v>
      </c>
      <c r="F19" s="6" t="s">
        <v>6</v>
      </c>
      <c r="G19" s="6" t="s">
        <v>65</v>
      </c>
      <c r="H19" s="6">
        <v>6</v>
      </c>
      <c r="I19" s="20"/>
      <c r="J19" s="20"/>
      <c r="K19" s="20"/>
      <c r="L19" s="26">
        <v>100</v>
      </c>
      <c r="M19" s="24"/>
      <c r="N19" s="25">
        <f t="shared" si="0"/>
        <v>0</v>
      </c>
      <c r="O19" s="7"/>
    </row>
    <row r="20" spans="1:15" ht="27" customHeight="1">
      <c r="A20" s="16"/>
      <c r="B20" s="17">
        <v>8</v>
      </c>
      <c r="C20" s="20" t="s">
        <v>7</v>
      </c>
      <c r="D20" s="18" t="s">
        <v>17</v>
      </c>
      <c r="E20" s="5" t="s">
        <v>47</v>
      </c>
      <c r="F20" s="5" t="s">
        <v>6</v>
      </c>
      <c r="G20" s="6" t="s">
        <v>65</v>
      </c>
      <c r="H20" s="6">
        <v>6</v>
      </c>
      <c r="I20" s="20"/>
      <c r="J20" s="20"/>
      <c r="K20" s="20"/>
      <c r="L20" s="23">
        <v>100</v>
      </c>
      <c r="M20" s="26"/>
      <c r="N20" s="25">
        <f t="shared" si="0"/>
        <v>0</v>
      </c>
      <c r="O20" s="7"/>
    </row>
    <row r="21" spans="1:15" ht="31.5">
      <c r="A21" s="16"/>
      <c r="B21" s="17">
        <v>9</v>
      </c>
      <c r="C21" s="18" t="s">
        <v>10</v>
      </c>
      <c r="D21" s="18" t="s">
        <v>22</v>
      </c>
      <c r="E21" s="5" t="s">
        <v>45</v>
      </c>
      <c r="F21" s="6" t="s">
        <v>6</v>
      </c>
      <c r="G21" s="6" t="s">
        <v>65</v>
      </c>
      <c r="H21" s="6">
        <v>6</v>
      </c>
      <c r="I21" s="20"/>
      <c r="J21" s="20"/>
      <c r="K21" s="20"/>
      <c r="L21" s="26">
        <v>200</v>
      </c>
      <c r="M21" s="26"/>
      <c r="N21" s="25">
        <f t="shared" si="0"/>
        <v>0</v>
      </c>
      <c r="O21" s="7"/>
    </row>
    <row r="22" spans="1:15" ht="21" customHeight="1">
      <c r="A22" s="16"/>
      <c r="B22" s="71" t="s">
        <v>50</v>
      </c>
      <c r="C22" s="71"/>
      <c r="D22" s="71"/>
      <c r="E22" s="67"/>
      <c r="F22" s="67"/>
      <c r="G22" s="67"/>
      <c r="H22" s="67"/>
      <c r="I22" s="67"/>
      <c r="J22" s="67"/>
      <c r="K22" s="67"/>
      <c r="L22" s="67"/>
      <c r="M22" s="67"/>
      <c r="N22" s="28">
        <f>SUM(N12:N21)</f>
        <v>0</v>
      </c>
      <c r="O22" s="7"/>
    </row>
    <row r="23" spans="1:15" ht="17.25">
      <c r="A23" s="63"/>
      <c r="B23" s="64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7"/>
    </row>
    <row r="24" spans="1:14" ht="15">
      <c r="A24" s="76" t="s">
        <v>58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6" spans="2:14" s="36" customFormat="1" ht="15.75">
      <c r="B26" s="37"/>
      <c r="C26" s="37"/>
      <c r="D26" s="37"/>
      <c r="E26" s="37"/>
      <c r="F26" s="38"/>
      <c r="G26" s="38"/>
      <c r="H26" s="37"/>
      <c r="I26" s="69" t="s">
        <v>59</v>
      </c>
      <c r="J26" s="69"/>
      <c r="K26" s="69"/>
      <c r="L26" s="69"/>
      <c r="M26" s="69"/>
      <c r="N26" s="69"/>
    </row>
    <row r="27" spans="3:14" s="39" customFormat="1" ht="19.5">
      <c r="C27" s="40" t="s">
        <v>51</v>
      </c>
      <c r="E27" s="40"/>
      <c r="F27" s="41"/>
      <c r="G27" s="42"/>
      <c r="H27" s="43"/>
      <c r="I27" s="70" t="s">
        <v>52</v>
      </c>
      <c r="J27" s="70"/>
      <c r="K27" s="70"/>
      <c r="L27" s="70"/>
      <c r="M27" s="70"/>
      <c r="N27" s="70"/>
    </row>
    <row r="28" spans="3:14" s="39" customFormat="1" ht="18.75">
      <c r="C28" s="44" t="s">
        <v>53</v>
      </c>
      <c r="E28" s="44"/>
      <c r="F28" s="45"/>
      <c r="G28" s="46"/>
      <c r="H28" s="47"/>
      <c r="I28" s="72" t="s">
        <v>57</v>
      </c>
      <c r="J28" s="73"/>
      <c r="K28" s="73"/>
      <c r="L28" s="73"/>
      <c r="M28" s="73"/>
      <c r="N28" s="73"/>
    </row>
    <row r="29" spans="3:13" s="39" customFormat="1" ht="18.75">
      <c r="C29" s="44" t="s">
        <v>54</v>
      </c>
      <c r="E29" s="44"/>
      <c r="F29" s="48"/>
      <c r="G29" s="49"/>
      <c r="H29" s="50"/>
      <c r="I29" s="51"/>
      <c r="J29" s="48"/>
      <c r="K29" s="48"/>
      <c r="L29" s="52"/>
      <c r="M29" s="52"/>
    </row>
    <row r="30" spans="3:13" s="53" customFormat="1" ht="15.75">
      <c r="C30" s="54" t="s">
        <v>55</v>
      </c>
      <c r="E30" s="54"/>
      <c r="F30" s="55"/>
      <c r="G30" s="49"/>
      <c r="H30" s="50"/>
      <c r="I30" s="56"/>
      <c r="J30" s="55"/>
      <c r="K30" s="55"/>
      <c r="L30" s="52"/>
      <c r="M30" s="52"/>
    </row>
    <row r="31" spans="3:13" s="53" customFormat="1" ht="15.75">
      <c r="C31" s="54" t="s">
        <v>56</v>
      </c>
      <c r="E31" s="54"/>
      <c r="F31" s="55"/>
      <c r="G31" s="49"/>
      <c r="H31" s="50"/>
      <c r="I31" s="56"/>
      <c r="J31" s="55"/>
      <c r="K31" s="55"/>
      <c r="L31" s="52"/>
      <c r="M31" s="52"/>
    </row>
    <row r="32" spans="2:14" s="36" customFormat="1" ht="15.75">
      <c r="B32" s="57"/>
      <c r="C32" s="58"/>
      <c r="D32" s="58"/>
      <c r="E32" s="59"/>
      <c r="F32" s="59"/>
      <c r="G32" s="59"/>
      <c r="H32" s="59"/>
      <c r="I32" s="59"/>
      <c r="J32" s="59"/>
      <c r="K32" s="59"/>
      <c r="L32" s="60"/>
      <c r="M32" s="61"/>
      <c r="N32" s="62"/>
    </row>
  </sheetData>
  <sheetProtection/>
  <mergeCells count="14">
    <mergeCell ref="A6:N6"/>
    <mergeCell ref="I28:N28"/>
    <mergeCell ref="A8:N8"/>
    <mergeCell ref="F1:N3"/>
    <mergeCell ref="A24:N24"/>
    <mergeCell ref="A5:N5"/>
    <mergeCell ref="B1:E1"/>
    <mergeCell ref="B2:E2"/>
    <mergeCell ref="B3:E3"/>
    <mergeCell ref="C11:E11"/>
    <mergeCell ref="C15:E15"/>
    <mergeCell ref="I26:N26"/>
    <mergeCell ref="I27:N27"/>
    <mergeCell ref="B22:D22"/>
  </mergeCells>
  <printOptions/>
  <pageMargins left="0.25" right="0.25" top="0.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2021-07-13T07:49:07Z</cp:lastPrinted>
  <dcterms:created xsi:type="dcterms:W3CDTF">2021-04-16T03:02:37Z</dcterms:created>
  <dcterms:modified xsi:type="dcterms:W3CDTF">2021-07-13T07:49:15Z</dcterms:modified>
  <cp:category/>
  <cp:version/>
  <cp:contentType/>
  <cp:contentStatus/>
</cp:coreProperties>
</file>